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0730" windowHeight="11760"/>
  </bookViews>
  <sheets>
    <sheet name="报价单" sheetId="1" r:id="rId1"/>
  </sheet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1"/>
  <c r="B11"/>
  <c r="B12"/>
  <c r="B13"/>
  <c r="B10"/>
</calcChain>
</file>

<file path=xl/sharedStrings.xml><?xml version="1.0" encoding="utf-8"?>
<sst xmlns="http://schemas.openxmlformats.org/spreadsheetml/2006/main" count="30" uniqueCount="30">
  <si>
    <t>段号</t>
    <phoneticPr fontId="1" type="noConversion"/>
  </si>
  <si>
    <t>报价单位</t>
    <phoneticPr fontId="1" type="noConversion"/>
  </si>
  <si>
    <t>损耗条件
（‰）</t>
    <phoneticPr fontId="1" type="noConversion"/>
  </si>
  <si>
    <t>费用说明
（中转请注明港杂费、港建费）</t>
    <phoneticPr fontId="1" type="noConversion"/>
  </si>
  <si>
    <t>运输距离
（公里）</t>
    <phoneticPr fontId="1" type="noConversion"/>
  </si>
  <si>
    <t>填报日期</t>
    <phoneticPr fontId="1" type="noConversion"/>
  </si>
  <si>
    <t>起点</t>
    <phoneticPr fontId="1" type="noConversion"/>
  </si>
  <si>
    <t>讫点</t>
    <phoneticPr fontId="1" type="noConversion"/>
  </si>
  <si>
    <t>货物品种</t>
    <phoneticPr fontId="1" type="noConversion"/>
  </si>
  <si>
    <t>任务量</t>
    <phoneticPr fontId="1" type="noConversion"/>
  </si>
  <si>
    <t>包装形式</t>
    <phoneticPr fontId="1" type="noConversion"/>
  </si>
  <si>
    <t>其他要求</t>
    <phoneticPr fontId="1" type="noConversion"/>
  </si>
  <si>
    <t>起运日期</t>
    <phoneticPr fontId="1" type="noConversion"/>
  </si>
  <si>
    <t>发布日期</t>
    <phoneticPr fontId="1" type="noConversion"/>
  </si>
  <si>
    <t>任务编号</t>
    <phoneticPr fontId="1" type="noConversion"/>
  </si>
  <si>
    <t>起点
（请填写全称）</t>
    <phoneticPr fontId="1" type="noConversion"/>
  </si>
  <si>
    <t>讫点
（请填写全称）</t>
    <phoneticPr fontId="1" type="noConversion"/>
  </si>
  <si>
    <t>任务信息</t>
    <phoneticPr fontId="1" type="noConversion"/>
  </si>
  <si>
    <t>报价部分</t>
    <phoneticPr fontId="1" type="noConversion"/>
  </si>
  <si>
    <t>运输方式
（含中转）</t>
    <phoneticPr fontId="1" type="noConversion"/>
  </si>
  <si>
    <t>价格
（元/吨）</t>
    <phoneticPr fontId="1" type="noConversion"/>
  </si>
  <si>
    <t>中储粮油脂有限公司运输分段报价单</t>
    <phoneticPr fontId="1" type="noConversion"/>
  </si>
  <si>
    <t>散装</t>
    <phoneticPr fontId="1" type="noConversion"/>
  </si>
  <si>
    <t>运输期限</t>
    <phoneticPr fontId="1" type="noConversion"/>
  </si>
  <si>
    <t>合计</t>
    <phoneticPr fontId="1" type="noConversion"/>
  </si>
  <si>
    <t>进口大豆</t>
    <phoneticPr fontId="1" type="noConversion"/>
  </si>
  <si>
    <t>TYSJH-2019031</t>
    <phoneticPr fontId="1" type="noConversion"/>
  </si>
  <si>
    <t>中储粮镇江粮油有限公司</t>
    <phoneticPr fontId="1" type="noConversion"/>
  </si>
  <si>
    <t>四川江油国家粮食储备库、合江县农业开发投资（集团）有限公司、泸州市川穗粮油有限公司、盐亭县凤灵粮油收储站</t>
    <phoneticPr fontId="1" type="noConversion"/>
  </si>
  <si>
    <t>运输方式水运多式联运（水公联运或水铁联运），约定损耗3‰。报价为自中储粮镇江粮油有限公司码头仓库至指定卸货库点仓门全程费用，不含港建费，且报价为以上所有线路加权平均价。其中14937.878吨收货地为四川江油国家粮食储备库，20000吨收货地为合江县农业开发投资（集团）有限公司，20000吨收货地为泸州市川穗粮油有限公司，11750.587吨收货地为盐亭县凤灵粮油收储站。</t>
    <phoneticPr fontId="1" type="noConversion"/>
  </si>
</sst>
</file>

<file path=xl/styles.xml><?xml version="1.0" encoding="utf-8"?>
<styleSheet xmlns="http://schemas.openxmlformats.org/spreadsheetml/2006/main">
  <numFmts count="2">
    <numFmt numFmtId="176" formatCode="0.00_ "/>
    <numFmt numFmtId="177" formatCode="0.00_);[Red]\(0.00\)"/>
  </numFmts>
  <fonts count="6">
    <font>
      <sz val="11"/>
      <color theme="1"/>
      <name val="等线"/>
      <family val="2"/>
      <scheme val="minor"/>
    </font>
    <font>
      <sz val="9"/>
      <name val="等线"/>
      <family val="3"/>
      <charset val="134"/>
      <scheme val="minor"/>
    </font>
    <font>
      <sz val="10"/>
      <color theme="1"/>
      <name val="宋体"/>
      <family val="3"/>
      <charset val="134"/>
    </font>
    <font>
      <b/>
      <sz val="10"/>
      <color theme="1"/>
      <name val="宋体"/>
      <family val="3"/>
      <charset val="134"/>
    </font>
    <font>
      <b/>
      <sz val="20"/>
      <color theme="1"/>
      <name val="宋体"/>
      <family val="3"/>
      <charset val="134"/>
    </font>
    <font>
      <b/>
      <sz val="14"/>
      <color theme="1"/>
      <name val="宋体"/>
      <family val="3"/>
      <charset val="134"/>
    </font>
  </fonts>
  <fills count="2">
    <fill>
      <patternFill patternType="none"/>
    </fill>
    <fill>
      <patternFill patternType="gray125"/>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indexed="64"/>
      </bottom>
      <diagonal/>
    </border>
  </borders>
  <cellStyleXfs count="1">
    <xf numFmtId="0" fontId="0" fillId="0" borderId="0"/>
  </cellStyleXfs>
  <cellXfs count="42">
    <xf numFmtId="0" fontId="0" fillId="0" borderId="0" xfId="0"/>
    <xf numFmtId="0" fontId="2" fillId="0" borderId="0" xfId="0" applyFont="1" applyAlignment="1">
      <alignment horizontal="center" vertical="center"/>
    </xf>
    <xf numFmtId="0" fontId="4"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76" fontId="2" fillId="0" borderId="5"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177" fontId="2" fillId="0" borderId="5" xfId="0" applyNumberFormat="1"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2" fillId="0" borderId="7" xfId="0" applyFont="1" applyBorder="1" applyAlignment="1">
      <alignment horizontal="center" vertical="center"/>
    </xf>
    <xf numFmtId="0" fontId="2" fillId="0" borderId="11" xfId="0" applyFont="1" applyBorder="1" applyAlignment="1">
      <alignment horizontal="center" vertical="center"/>
    </xf>
    <xf numFmtId="177" fontId="2" fillId="0" borderId="8" xfId="0" applyNumberFormat="1" applyFont="1" applyBorder="1" applyAlignment="1">
      <alignment horizontal="center" vertical="center"/>
    </xf>
    <xf numFmtId="0" fontId="2" fillId="0" borderId="9" xfId="0" applyFont="1" applyBorder="1" applyAlignment="1">
      <alignment horizontal="center" vertical="center"/>
    </xf>
    <xf numFmtId="0" fontId="3" fillId="0" borderId="2"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14" fontId="2" fillId="0" borderId="8" xfId="0" applyNumberFormat="1" applyFont="1" applyBorder="1" applyAlignment="1">
      <alignment horizontal="center" vertical="center"/>
    </xf>
    <xf numFmtId="0" fontId="2" fillId="0" borderId="9" xfId="0" applyFont="1" applyBorder="1" applyAlignment="1">
      <alignment horizontal="center" vertical="center" wrapText="1"/>
    </xf>
    <xf numFmtId="0" fontId="5" fillId="0" borderId="0"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5"/>
  <sheetViews>
    <sheetView showGridLines="0" tabSelected="1" topLeftCell="A4" workbookViewId="0">
      <selection activeCell="I6" sqref="I6"/>
    </sheetView>
  </sheetViews>
  <sheetFormatPr defaultRowHeight="20.100000000000001" customHeight="1"/>
  <cols>
    <col min="1" max="1" width="0.625" style="21" customWidth="1"/>
    <col min="2" max="2" width="8.25" style="1" customWidth="1"/>
    <col min="3" max="3" width="22.125" style="1" customWidth="1"/>
    <col min="4" max="4" width="25.125" style="1" customWidth="1"/>
    <col min="5" max="5" width="11.125" style="1" customWidth="1"/>
    <col min="6" max="8" width="10.25" style="1" customWidth="1"/>
    <col min="9" max="9" width="28" style="1" customWidth="1"/>
    <col min="10" max="16384" width="9" style="1"/>
  </cols>
  <sheetData>
    <row r="1" spans="2:9" ht="3.75" customHeight="1"/>
    <row r="2" spans="2:9" ht="29.25" customHeight="1">
      <c r="B2" s="35" t="s">
        <v>21</v>
      </c>
      <c r="C2" s="35"/>
      <c r="D2" s="35"/>
      <c r="E2" s="35"/>
      <c r="F2" s="35"/>
      <c r="G2" s="35"/>
      <c r="H2" s="35"/>
      <c r="I2" s="35"/>
    </row>
    <row r="3" spans="2:9" ht="5.25" customHeight="1" thickBot="1">
      <c r="B3" s="14"/>
      <c r="C3" s="13"/>
      <c r="D3" s="13"/>
      <c r="E3" s="2"/>
      <c r="F3" s="2"/>
      <c r="G3" s="2"/>
      <c r="H3" s="2"/>
      <c r="I3" s="2"/>
    </row>
    <row r="4" spans="2:9" ht="24.95" customHeight="1">
      <c r="B4" s="37" t="s">
        <v>17</v>
      </c>
      <c r="C4" s="36"/>
      <c r="D4" s="36"/>
      <c r="E4" s="28" t="s">
        <v>13</v>
      </c>
      <c r="F4" s="38">
        <v>43705</v>
      </c>
      <c r="G4" s="39"/>
      <c r="H4" s="28" t="s">
        <v>14</v>
      </c>
      <c r="I4" s="16" t="s">
        <v>26</v>
      </c>
    </row>
    <row r="5" spans="2:9" ht="24.75" customHeight="1">
      <c r="B5" s="3" t="s">
        <v>8</v>
      </c>
      <c r="C5" s="4" t="s">
        <v>6</v>
      </c>
      <c r="D5" s="4" t="s">
        <v>7</v>
      </c>
      <c r="E5" s="4" t="s">
        <v>9</v>
      </c>
      <c r="F5" s="4" t="s">
        <v>10</v>
      </c>
      <c r="G5" s="4" t="s">
        <v>12</v>
      </c>
      <c r="H5" s="4" t="s">
        <v>23</v>
      </c>
      <c r="I5" s="5" t="s">
        <v>11</v>
      </c>
    </row>
    <row r="6" spans="2:9" ht="160.5" customHeight="1" thickBot="1">
      <c r="B6" s="29" t="s">
        <v>25</v>
      </c>
      <c r="C6" s="30" t="s">
        <v>27</v>
      </c>
      <c r="D6" s="30" t="s">
        <v>28</v>
      </c>
      <c r="E6" s="30">
        <v>66688.464999999997</v>
      </c>
      <c r="F6" s="31" t="s">
        <v>22</v>
      </c>
      <c r="G6" s="32">
        <v>43713</v>
      </c>
      <c r="H6" s="32">
        <v>43784</v>
      </c>
      <c r="I6" s="33" t="s">
        <v>29</v>
      </c>
    </row>
    <row r="7" spans="2:9" ht="9.9499999999999993" customHeight="1" thickBot="1"/>
    <row r="8" spans="2:9" ht="24.95" customHeight="1">
      <c r="B8" s="40" t="s">
        <v>18</v>
      </c>
      <c r="C8" s="41"/>
      <c r="D8" s="41"/>
      <c r="E8" s="23" t="s">
        <v>5</v>
      </c>
      <c r="F8" s="36"/>
      <c r="G8" s="36"/>
      <c r="H8" s="22" t="s">
        <v>1</v>
      </c>
      <c r="I8" s="17"/>
    </row>
    <row r="9" spans="2:9" ht="39.950000000000003" customHeight="1">
      <c r="B9" s="3" t="s">
        <v>0</v>
      </c>
      <c r="C9" s="6" t="s">
        <v>15</v>
      </c>
      <c r="D9" s="6" t="s">
        <v>16</v>
      </c>
      <c r="E9" s="6" t="s">
        <v>19</v>
      </c>
      <c r="F9" s="6" t="s">
        <v>4</v>
      </c>
      <c r="G9" s="6" t="s">
        <v>20</v>
      </c>
      <c r="H9" s="6" t="s">
        <v>2</v>
      </c>
      <c r="I9" s="7" t="s">
        <v>3</v>
      </c>
    </row>
    <row r="10" spans="2:9" ht="24.95" customHeight="1">
      <c r="B10" s="8" t="str">
        <f>IF(E10&lt;&gt;"",COUNTA($E$10:E10),"")</f>
        <v/>
      </c>
      <c r="C10" s="19"/>
      <c r="D10" s="20"/>
      <c r="E10" s="19"/>
      <c r="F10" s="11"/>
      <c r="G10" s="15"/>
      <c r="H10" s="15"/>
      <c r="I10" s="10"/>
    </row>
    <row r="11" spans="2:9" ht="24.95" customHeight="1">
      <c r="B11" s="8" t="str">
        <f>IF(E11&lt;&gt;"",COUNTA($E$10:E11),"")</f>
        <v/>
      </c>
      <c r="C11" s="19"/>
      <c r="D11" s="19"/>
      <c r="E11" s="9"/>
      <c r="F11" s="11"/>
      <c r="G11" s="15"/>
      <c r="H11" s="15"/>
      <c r="I11" s="10"/>
    </row>
    <row r="12" spans="2:9" ht="24.95" customHeight="1">
      <c r="B12" s="8" t="str">
        <f>IF(E12&lt;&gt;"",COUNTA($E$10:E12),"")</f>
        <v/>
      </c>
      <c r="C12" s="19"/>
      <c r="D12" s="19"/>
      <c r="E12" s="9"/>
      <c r="F12" s="11"/>
      <c r="G12" s="15"/>
      <c r="H12" s="15"/>
      <c r="I12" s="10"/>
    </row>
    <row r="13" spans="2:9" ht="24.95" customHeight="1">
      <c r="B13" s="8" t="str">
        <f>IF(E13&lt;&gt;"",COUNTA($E$10:E13),"")</f>
        <v/>
      </c>
      <c r="C13" s="19"/>
      <c r="D13" s="19"/>
      <c r="E13" s="9"/>
      <c r="F13" s="11"/>
      <c r="G13" s="15"/>
      <c r="H13" s="15"/>
      <c r="I13" s="10"/>
    </row>
    <row r="14" spans="2:9" ht="24.95" customHeight="1" thickBot="1">
      <c r="B14" s="24" t="s">
        <v>24</v>
      </c>
      <c r="C14" s="25"/>
      <c r="D14" s="25"/>
      <c r="E14" s="18"/>
      <c r="F14" s="12"/>
      <c r="G14" s="26">
        <f>G10</f>
        <v>0</v>
      </c>
      <c r="H14" s="26"/>
      <c r="I14" s="27"/>
    </row>
    <row r="15" spans="2:9" ht="30" customHeight="1">
      <c r="B15" s="34"/>
      <c r="C15" s="34"/>
      <c r="D15" s="34"/>
      <c r="E15" s="34"/>
      <c r="F15" s="34"/>
      <c r="G15" s="34"/>
      <c r="H15" s="34"/>
      <c r="I15" s="34"/>
    </row>
  </sheetData>
  <protectedRanges>
    <protectedRange sqref="F8 I8 E10:I14" name="报价区"/>
    <protectedRange sqref="F4 I4" name="任务发布区"/>
  </protectedRanges>
  <mergeCells count="6">
    <mergeCell ref="B15:I15"/>
    <mergeCell ref="B2:I2"/>
    <mergeCell ref="F8:G8"/>
    <mergeCell ref="B4:D4"/>
    <mergeCell ref="F4:G4"/>
    <mergeCell ref="B8:D8"/>
  </mergeCells>
  <phoneticPr fontId="1" type="noConversion"/>
  <dataValidations count="1">
    <dataValidation type="list" allowBlank="1" showInputMessage="1" showErrorMessage="1" sqref="E10:E14">
      <formula1>"汽运,江运,海运,铁路,集装箱,中转"</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报价单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2019-08-28T06:54:57Z</dcterms:modified>
</cp:coreProperties>
</file>