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报价单" sheetId="1" r:id="rId1"/>
  </sheets>
  <calcPr calcId="124519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1" i="1"/>
  <c r="B12"/>
  <c r="B13"/>
  <c r="B14"/>
  <c r="B15"/>
  <c r="B16"/>
  <c r="B17"/>
  <c r="B18"/>
  <c r="B10"/>
  <c r="G19"/>
  <c r="H19"/>
  <c r="F19" l="1"/>
</calcChain>
</file>

<file path=xl/sharedStrings.xml><?xml version="1.0" encoding="utf-8"?>
<sst xmlns="http://schemas.openxmlformats.org/spreadsheetml/2006/main" count="30" uniqueCount="30">
  <si>
    <t>段号</t>
    <phoneticPr fontId="1" type="noConversion"/>
  </si>
  <si>
    <t>报价单位</t>
    <phoneticPr fontId="1" type="noConversion"/>
  </si>
  <si>
    <t>损耗条件
（‰）</t>
    <phoneticPr fontId="1" type="noConversion"/>
  </si>
  <si>
    <t>费用说明
（中转请注明港杂费、港建费）</t>
    <phoneticPr fontId="1" type="noConversion"/>
  </si>
  <si>
    <t>运输距离
（公里）</t>
    <phoneticPr fontId="1" type="noConversion"/>
  </si>
  <si>
    <t>填报日期</t>
    <phoneticPr fontId="1" type="noConversion"/>
  </si>
  <si>
    <t>起点</t>
    <phoneticPr fontId="1" type="noConversion"/>
  </si>
  <si>
    <t>讫点</t>
    <phoneticPr fontId="1" type="noConversion"/>
  </si>
  <si>
    <t>货物品种</t>
    <phoneticPr fontId="1" type="noConversion"/>
  </si>
  <si>
    <t>任务量</t>
    <phoneticPr fontId="1" type="noConversion"/>
  </si>
  <si>
    <t>包装形式</t>
    <phoneticPr fontId="1" type="noConversion"/>
  </si>
  <si>
    <t>其他要求</t>
    <phoneticPr fontId="1" type="noConversion"/>
  </si>
  <si>
    <t>起运日期</t>
    <phoneticPr fontId="1" type="noConversion"/>
  </si>
  <si>
    <t>发布日期</t>
    <phoneticPr fontId="1" type="noConversion"/>
  </si>
  <si>
    <t>任务编号</t>
    <phoneticPr fontId="1" type="noConversion"/>
  </si>
  <si>
    <t>起点
（请填写全称）</t>
    <phoneticPr fontId="1" type="noConversion"/>
  </si>
  <si>
    <t>讫点
（请填写全称）</t>
    <phoneticPr fontId="1" type="noConversion"/>
  </si>
  <si>
    <t>任务信息</t>
    <phoneticPr fontId="1" type="noConversion"/>
  </si>
  <si>
    <t>报价部分</t>
    <phoneticPr fontId="1" type="noConversion"/>
  </si>
  <si>
    <t>运输方式
（含中转）</t>
    <phoneticPr fontId="1" type="noConversion"/>
  </si>
  <si>
    <t>价格
（元/吨）</t>
    <phoneticPr fontId="1" type="noConversion"/>
  </si>
  <si>
    <t>合计</t>
    <phoneticPr fontId="1" type="noConversion"/>
  </si>
  <si>
    <t>散装</t>
    <phoneticPr fontId="1" type="noConversion"/>
  </si>
  <si>
    <t>中储粮油脂有限公司运输分段报价单</t>
    <phoneticPr fontId="1" type="noConversion"/>
  </si>
  <si>
    <t>运输期限</t>
    <phoneticPr fontId="1" type="noConversion"/>
  </si>
  <si>
    <t>进口大豆</t>
    <phoneticPr fontId="1" type="noConversion"/>
  </si>
  <si>
    <t>中储粮镇江基地码头</t>
    <phoneticPr fontId="1" type="noConversion"/>
  </si>
  <si>
    <t>中央储备粮绵阳直属库有限公司、中央储备粮自贡直属库有限公司荣县分公司、资阳市粮食储备库、重庆粮食集团綦江粮食有限公司</t>
    <phoneticPr fontId="1" type="noConversion"/>
  </si>
  <si>
    <t>LCYSR2019003-2</t>
    <phoneticPr fontId="1" type="noConversion"/>
  </si>
  <si>
    <t>运输方式水陆联运，中转码头应为重庆海关指定进境粮食中转码头，约定损耗3‰。其中4539吨卸货地为中央储备粮绵阳直属库有限公司；6700吨卸货地为中央储备粮自贡直属库有限公司荣县分公司，5000吨卸货地为资阳市粮食储备库，10000吨卸货地为重庆粮食集团綦江粮食有限公司。报价为中储粮镇江码头至指定卸货库点全程费用，含水路转陆路的码头中转费，不含港建费，且该报价为以上所有线路的加权平均价。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</si>
</sst>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6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20"/>
      <color theme="1"/>
      <name val="宋体"/>
      <family val="3"/>
      <charset val="134"/>
    </font>
    <font>
      <b/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workbookViewId="0">
      <selection activeCell="I6" sqref="I6"/>
    </sheetView>
  </sheetViews>
  <sheetFormatPr defaultRowHeight="20.100000000000001" customHeight="1"/>
  <cols>
    <col min="1" max="1" width="0.625" style="27" customWidth="1"/>
    <col min="2" max="2" width="8.25" style="1" customWidth="1"/>
    <col min="3" max="4" width="25.125" style="1" customWidth="1"/>
    <col min="5" max="8" width="10.25" style="1" customWidth="1"/>
    <col min="9" max="9" width="28" style="1" customWidth="1"/>
    <col min="10" max="16384" width="9" style="1"/>
  </cols>
  <sheetData>
    <row r="1" spans="2:9" ht="3.75" customHeight="1"/>
    <row r="2" spans="2:9" ht="29.25" customHeight="1">
      <c r="B2" s="32" t="s">
        <v>23</v>
      </c>
      <c r="C2" s="32"/>
      <c r="D2" s="32"/>
      <c r="E2" s="32"/>
      <c r="F2" s="32"/>
      <c r="G2" s="32"/>
      <c r="H2" s="32"/>
      <c r="I2" s="32"/>
    </row>
    <row r="3" spans="2:9" ht="5.25" customHeight="1" thickBot="1">
      <c r="B3" s="14"/>
      <c r="C3" s="13"/>
      <c r="D3" s="13"/>
      <c r="E3" s="2"/>
      <c r="F3" s="2"/>
      <c r="G3" s="2"/>
      <c r="H3" s="2"/>
      <c r="I3" s="2"/>
    </row>
    <row r="4" spans="2:9" ht="24.95" customHeight="1">
      <c r="B4" s="34" t="s">
        <v>17</v>
      </c>
      <c r="C4" s="33"/>
      <c r="D4" s="33"/>
      <c r="E4" s="25" t="s">
        <v>13</v>
      </c>
      <c r="F4" s="35">
        <v>43641</v>
      </c>
      <c r="G4" s="36"/>
      <c r="H4" s="25" t="s">
        <v>14</v>
      </c>
      <c r="I4" s="16" t="s">
        <v>28</v>
      </c>
    </row>
    <row r="5" spans="2:9" ht="24.95" customHeight="1">
      <c r="B5" s="3" t="s">
        <v>8</v>
      </c>
      <c r="C5" s="4" t="s">
        <v>6</v>
      </c>
      <c r="D5" s="4" t="s">
        <v>7</v>
      </c>
      <c r="E5" s="4" t="s">
        <v>9</v>
      </c>
      <c r="F5" s="4" t="s">
        <v>10</v>
      </c>
      <c r="G5" s="4" t="s">
        <v>12</v>
      </c>
      <c r="H5" s="4" t="s">
        <v>24</v>
      </c>
      <c r="I5" s="5" t="s">
        <v>11</v>
      </c>
    </row>
    <row r="6" spans="2:9" ht="157.5" customHeight="1" thickBot="1">
      <c r="B6" s="23" t="s">
        <v>25</v>
      </c>
      <c r="C6" s="24" t="s">
        <v>26</v>
      </c>
      <c r="D6" s="24" t="s">
        <v>27</v>
      </c>
      <c r="E6" s="19">
        <v>26239</v>
      </c>
      <c r="F6" s="19" t="s">
        <v>22</v>
      </c>
      <c r="G6" s="20">
        <v>43647</v>
      </c>
      <c r="H6" s="20">
        <v>43692</v>
      </c>
      <c r="I6" s="28" t="s">
        <v>29</v>
      </c>
    </row>
    <row r="7" spans="2:9" ht="9.9499999999999993" customHeight="1" thickBot="1"/>
    <row r="8" spans="2:9" ht="24.95" customHeight="1">
      <c r="B8" s="37" t="s">
        <v>18</v>
      </c>
      <c r="C8" s="38"/>
      <c r="D8" s="38"/>
      <c r="E8" s="26" t="s">
        <v>5</v>
      </c>
      <c r="F8" s="33"/>
      <c r="G8" s="33"/>
      <c r="H8" s="25" t="s">
        <v>1</v>
      </c>
      <c r="I8" s="17"/>
    </row>
    <row r="9" spans="2:9" ht="39.950000000000003" customHeight="1">
      <c r="B9" s="3" t="s">
        <v>0</v>
      </c>
      <c r="C9" s="6" t="s">
        <v>15</v>
      </c>
      <c r="D9" s="6" t="s">
        <v>16</v>
      </c>
      <c r="E9" s="6" t="s">
        <v>19</v>
      </c>
      <c r="F9" s="6" t="s">
        <v>4</v>
      </c>
      <c r="G9" s="6" t="s">
        <v>20</v>
      </c>
      <c r="H9" s="6" t="s">
        <v>2</v>
      </c>
      <c r="I9" s="7" t="s">
        <v>3</v>
      </c>
    </row>
    <row r="10" spans="2:9" ht="24.95" customHeight="1">
      <c r="B10" s="8" t="str">
        <f>IF(E10&lt;&gt;"",COUNTA($E$10:E10),"")</f>
        <v/>
      </c>
      <c r="C10" s="21"/>
      <c r="D10" s="22"/>
      <c r="E10" s="21"/>
      <c r="F10" s="11"/>
      <c r="G10" s="15"/>
      <c r="H10" s="15"/>
      <c r="I10" s="10"/>
    </row>
    <row r="11" spans="2:9" ht="24.95" customHeight="1">
      <c r="B11" s="8" t="str">
        <f>IF(E11&lt;&gt;"",COUNTA($E$10:E11),"")</f>
        <v/>
      </c>
      <c r="C11" s="21"/>
      <c r="D11" s="21"/>
      <c r="E11" s="21"/>
      <c r="F11" s="11"/>
      <c r="G11" s="15"/>
      <c r="H11" s="15"/>
      <c r="I11" s="10"/>
    </row>
    <row r="12" spans="2:9" ht="24.95" customHeight="1">
      <c r="B12" s="8" t="str">
        <f>IF(E12&lt;&gt;"",COUNTA($E$10:E12),"")</f>
        <v/>
      </c>
      <c r="C12" s="21"/>
      <c r="D12" s="21"/>
      <c r="E12" s="21"/>
      <c r="F12" s="11"/>
      <c r="G12" s="15"/>
      <c r="H12" s="15"/>
      <c r="I12" s="10"/>
    </row>
    <row r="13" spans="2:9" ht="24.95" customHeight="1">
      <c r="B13" s="8" t="str">
        <f>IF(E13&lt;&gt;"",COUNTA($E$10:E13),"")</f>
        <v/>
      </c>
      <c r="C13" s="21"/>
      <c r="D13" s="21"/>
      <c r="E13" s="21"/>
      <c r="F13" s="11"/>
      <c r="G13" s="15"/>
      <c r="H13" s="15"/>
      <c r="I13" s="10"/>
    </row>
    <row r="14" spans="2:9" ht="24.95" customHeight="1">
      <c r="B14" s="8" t="str">
        <f>IF(E14&lt;&gt;"",COUNTA($E$10:E14),"")</f>
        <v/>
      </c>
      <c r="C14" s="21"/>
      <c r="D14" s="21"/>
      <c r="E14" s="21"/>
      <c r="F14" s="11"/>
      <c r="G14" s="15"/>
      <c r="H14" s="15"/>
      <c r="I14" s="10"/>
    </row>
    <row r="15" spans="2:9" ht="24.95" customHeight="1">
      <c r="B15" s="8" t="str">
        <f>IF(E15&lt;&gt;"",COUNTA($E$10:E15),"")</f>
        <v/>
      </c>
      <c r="C15" s="21"/>
      <c r="D15" s="21"/>
      <c r="E15" s="21"/>
      <c r="F15" s="11"/>
      <c r="G15" s="15"/>
      <c r="H15" s="15"/>
      <c r="I15" s="10"/>
    </row>
    <row r="16" spans="2:9" ht="24.95" customHeight="1">
      <c r="B16" s="8" t="str">
        <f>IF(E16&lt;&gt;"",COUNTA($E$10:E16),"")</f>
        <v/>
      </c>
      <c r="C16" s="21"/>
      <c r="D16" s="21"/>
      <c r="E16" s="21"/>
      <c r="F16" s="11"/>
      <c r="G16" s="15"/>
      <c r="H16" s="15"/>
      <c r="I16" s="10"/>
    </row>
    <row r="17" spans="2:9" ht="24.95" customHeight="1">
      <c r="B17" s="8" t="str">
        <f>IF(E17&lt;&gt;"",COUNTA($E$10:E17),"")</f>
        <v/>
      </c>
      <c r="C17" s="21"/>
      <c r="D17" s="21"/>
      <c r="E17" s="9"/>
      <c r="F17" s="11"/>
      <c r="G17" s="15"/>
      <c r="H17" s="15"/>
      <c r="I17" s="10"/>
    </row>
    <row r="18" spans="2:9" ht="24.95" customHeight="1">
      <c r="B18" s="8" t="str">
        <f>IF(E18&lt;&gt;"",COUNTA($E$10:E18),"")</f>
        <v/>
      </c>
      <c r="C18" s="21"/>
      <c r="D18" s="21"/>
      <c r="E18" s="9"/>
      <c r="F18" s="11"/>
      <c r="G18" s="15"/>
      <c r="H18" s="15"/>
      <c r="I18" s="10"/>
    </row>
    <row r="19" spans="2:9" ht="24.95" customHeight="1" thickBot="1">
      <c r="B19" s="30" t="s">
        <v>21</v>
      </c>
      <c r="C19" s="31"/>
      <c r="D19" s="31"/>
      <c r="E19" s="31"/>
      <c r="F19" s="12">
        <f>SUM(F10:F18)</f>
        <v>0</v>
      </c>
      <c r="G19" s="12">
        <f t="shared" ref="G19:H19" si="0">SUM(G10:G18)</f>
        <v>0</v>
      </c>
      <c r="H19" s="12">
        <f t="shared" si="0"/>
        <v>0</v>
      </c>
      <c r="I19" s="18"/>
    </row>
    <row r="20" spans="2:9" ht="30" customHeight="1">
      <c r="B20" s="29"/>
      <c r="C20" s="29"/>
      <c r="D20" s="29"/>
      <c r="E20" s="29"/>
      <c r="F20" s="29"/>
      <c r="G20" s="29"/>
      <c r="H20" s="29"/>
      <c r="I20" s="29"/>
    </row>
  </sheetData>
  <protectedRanges>
    <protectedRange sqref="F8 I8 I19 E10:I18" name="报价区"/>
    <protectedRange sqref="F4 I4 C13:D15" name="任务发布区"/>
  </protectedRanges>
  <mergeCells count="7">
    <mergeCell ref="B20:I20"/>
    <mergeCell ref="B19:E19"/>
    <mergeCell ref="B2:I2"/>
    <mergeCell ref="F8:G8"/>
    <mergeCell ref="B4:D4"/>
    <mergeCell ref="F4:G4"/>
    <mergeCell ref="B8:D8"/>
  </mergeCells>
  <phoneticPr fontId="1" type="noConversion"/>
  <dataValidations count="1">
    <dataValidation type="list" allowBlank="1" showInputMessage="1" showErrorMessage="1" sqref="E10:E18">
      <formula1>"汽运,江运,海运,铁路,集装箱,中转"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2019-06-25T01:54:19Z</dcterms:modified>
</cp:coreProperties>
</file>